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activeTab="2"/>
  </bookViews>
  <sheets>
    <sheet name="Hoja1" sheetId="1" r:id="rId1"/>
    <sheet name="Hoja2" sheetId="2" r:id="rId2"/>
    <sheet name="Hoja3" sheetId="3" r:id="rId3"/>
  </sheets>
  <definedNames>
    <definedName name="_xlnm.Print_Area" localSheetId="2">Hoja3!$A$1:$F$56</definedName>
  </definedNames>
  <calcPr calcId="125725"/>
</workbook>
</file>

<file path=xl/calcChain.xml><?xml version="1.0" encoding="utf-8"?>
<calcChain xmlns="http://schemas.openxmlformats.org/spreadsheetml/2006/main">
  <c r="D16" i="2"/>
  <c r="C16"/>
  <c r="C6"/>
  <c r="C5"/>
  <c r="B16"/>
  <c r="C10" s="1"/>
  <c r="D46" i="1"/>
  <c r="C46"/>
  <c r="C15" i="2" l="1"/>
  <c r="C14"/>
  <c r="C13"/>
  <c r="C9"/>
  <c r="C8"/>
  <c r="C7"/>
  <c r="C12"/>
  <c r="C11"/>
</calcChain>
</file>

<file path=xl/sharedStrings.xml><?xml version="1.0" encoding="utf-8"?>
<sst xmlns="http://schemas.openxmlformats.org/spreadsheetml/2006/main" count="241" uniqueCount="141">
  <si>
    <t>paramo muy humedo - SUBALPINO SUBTROPICAL</t>
  </si>
  <si>
    <t>bosque humedo - MONTANO SUBTROPICAL</t>
  </si>
  <si>
    <t>estepa - MONTANO SUBTROPICAL</t>
  </si>
  <si>
    <t>matorral desertico - MONTANO BAJO SUBTROPICAL</t>
  </si>
  <si>
    <t>paramo humedo- SUBALPINO</t>
  </si>
  <si>
    <t>estepa espinoza - MONTANO BAJA SUBTROPICAL</t>
  </si>
  <si>
    <t>bosque pluvial - MONTANO SUBTROPICAL</t>
  </si>
  <si>
    <t>tundra muy humeda - ALPINO SUBTROPICAL</t>
  </si>
  <si>
    <t>bosque pluvial - SUBTROPICAL</t>
  </si>
  <si>
    <t>tundra pluvial - ALPINO SUB TROPICAL</t>
  </si>
  <si>
    <t>bosque pluvial - MONTANO BAJO SUBTROPICAL</t>
  </si>
  <si>
    <t>matorral desertico - MONTANO SUBTROPICAL</t>
  </si>
  <si>
    <t>matorral desertico - SUBTROPICAL</t>
  </si>
  <si>
    <t>desierto superàrido - SUBTROPICAL</t>
  </si>
  <si>
    <t>bosque muy humedo - SUBTROPICAL</t>
  </si>
  <si>
    <t>desiertos peràrido - MONTANO BAJO SUBTROPICAL</t>
  </si>
  <si>
    <t>pàramo pluvial - SUBALPINO SUBTROPICAL</t>
  </si>
  <si>
    <t>desierto desecado - SUBTROPICAL</t>
  </si>
  <si>
    <t>NIVAL SUBTROPICAL</t>
  </si>
  <si>
    <t>bosque seco - MONTANO BAJO SUBTROPICAL</t>
  </si>
  <si>
    <t>desierto àrido - MONTANO SUBTROPICAL</t>
  </si>
  <si>
    <t>bosque hùmedo - MONTANO BAJO SUBTROPICAL</t>
  </si>
  <si>
    <t>desierto peràrido - SUBTROPICAL</t>
  </si>
  <si>
    <t>bosque seco - SUBTROPICAL</t>
  </si>
  <si>
    <t>bosque muy humedo - MONTANO SUBTROPICAL</t>
  </si>
  <si>
    <t>matorral desèrtico - SUBALPINO SUBTROPICAL</t>
  </si>
  <si>
    <t>bosque pluvial - MONTANO TROPICAL</t>
  </si>
  <si>
    <t>bosque muy humedo - PREMONTANO TROPICAL</t>
  </si>
  <si>
    <t>bosque muy humedo - TROPICAL</t>
  </si>
  <si>
    <t>paramo pluvial - SUBALPINO TROPICAL</t>
  </si>
  <si>
    <t>bosque pluvial - MONTANO BAJO TROPICAL</t>
  </si>
  <si>
    <t>tundra hùmeda - ALPINO SUBTROPICAL</t>
  </si>
  <si>
    <t>desierto superàrido - MONTANO BAJO SUBTROPICAL</t>
  </si>
  <si>
    <t>desierto desecado - MONTANO BAJO SUBTROPICAL</t>
  </si>
  <si>
    <t>monte espinoso - SUBTROPICAL</t>
  </si>
  <si>
    <t>bosque muy hùmedo - MONTANO TROPICAL</t>
  </si>
  <si>
    <t>bosque humedo - MONTANO BAJO TROPICAL</t>
  </si>
  <si>
    <t>bosque humedo - SUBTROPICAL</t>
  </si>
  <si>
    <t>desierto semiàrido - SUBALPINO SUBTROPICAL</t>
  </si>
  <si>
    <t>tundra pluvial - ALPINO TROPICAL</t>
  </si>
  <si>
    <t>bosque seco - PREMONTANO TROPICAL</t>
  </si>
  <si>
    <t>bosque humedo - PREMONTANO TROPICAL</t>
  </si>
  <si>
    <t>NIVEL TROPICAL</t>
  </si>
  <si>
    <t>bosque muy hùmedo - MONTANO BAJO SUBTROPICAL</t>
  </si>
  <si>
    <t>TOTAL</t>
  </si>
  <si>
    <t>Nº</t>
  </si>
  <si>
    <t>ZONA DE VIDA</t>
  </si>
  <si>
    <t>AREA (Ha)</t>
  </si>
  <si>
    <t>%</t>
  </si>
  <si>
    <t>PROVINCIAS</t>
  </si>
  <si>
    <t>SUPERFICIE</t>
  </si>
  <si>
    <t>Huamanga</t>
  </si>
  <si>
    <t>Huanta</t>
  </si>
  <si>
    <t>La Mar</t>
  </si>
  <si>
    <t>Cangallo</t>
  </si>
  <si>
    <t>Vilcashuamàn</t>
  </si>
  <si>
    <t>Huancasancos</t>
  </si>
  <si>
    <t>Victor Fajardo</t>
  </si>
  <si>
    <t>Sucre</t>
  </si>
  <si>
    <t>Lucanas</t>
  </si>
  <si>
    <t>Parinacochas</t>
  </si>
  <si>
    <t>Paucar del Sara Sara</t>
  </si>
  <si>
    <r>
      <t>KM</t>
    </r>
    <r>
      <rPr>
        <vertAlign val="superscript"/>
        <sz val="11"/>
        <color theme="1"/>
        <rFont val="Calibri"/>
        <family val="2"/>
        <scheme val="minor"/>
      </rPr>
      <t>2</t>
    </r>
  </si>
  <si>
    <t>Estimada 2012</t>
  </si>
  <si>
    <t>PERÙ</t>
  </si>
  <si>
    <t>Poblaciòn</t>
  </si>
  <si>
    <r>
      <t>Hab/Km</t>
    </r>
    <r>
      <rPr>
        <vertAlign val="superscript"/>
        <sz val="11"/>
        <color theme="1"/>
        <rFont val="Calibri"/>
        <family val="2"/>
        <scheme val="minor"/>
      </rPr>
      <t>2</t>
    </r>
  </si>
  <si>
    <t>AYACUCHO</t>
  </si>
  <si>
    <t>Altitud</t>
  </si>
  <si>
    <t>m.s.n.m</t>
  </si>
  <si>
    <t>Densidad  Poblacional</t>
  </si>
  <si>
    <t>POBLACION</t>
  </si>
  <si>
    <t>VIGILANCIA DE LA GESTION DE LOS RESIDUOS SÒLIDOS MUNICIPALES URBANO (I NIVEL)</t>
  </si>
  <si>
    <t>DIRECCION REGIONAL DE SALUDAD AYACUCHO</t>
  </si>
  <si>
    <t>VIGILANDCIA Y EVALUACION DE LA DISPOSICION FINAL DE LOS RESIDUOS SOLIDOS</t>
  </si>
  <si>
    <t>PROVINCIA</t>
  </si>
  <si>
    <t>DISTRITO</t>
  </si>
  <si>
    <t>LOCALIDAD</t>
  </si>
  <si>
    <t>Prom. Riesgo Sanitario</t>
  </si>
  <si>
    <t>HUAMANGA</t>
  </si>
  <si>
    <t>HUANTA</t>
  </si>
  <si>
    <t>LA MAR</t>
  </si>
  <si>
    <t>SUCRE</t>
  </si>
  <si>
    <t>HUANCASANCOS</t>
  </si>
  <si>
    <t>FAJARDO</t>
  </si>
  <si>
    <t>CANGALLO</t>
  </si>
  <si>
    <t>VILCASHUAMAN</t>
  </si>
  <si>
    <t>Ayacucho</t>
  </si>
  <si>
    <t>S. J. Bautista</t>
  </si>
  <si>
    <t>J. de Nazareno</t>
  </si>
  <si>
    <t>Carmen Alto</t>
  </si>
  <si>
    <t>Acocro</t>
  </si>
  <si>
    <t>Pischa</t>
  </si>
  <si>
    <t>Quinua</t>
  </si>
  <si>
    <t>Ticllas</t>
  </si>
  <si>
    <t>Vinchos</t>
  </si>
  <si>
    <t>Pacaycasa</t>
  </si>
  <si>
    <t>Socos</t>
  </si>
  <si>
    <t>Tambillo</t>
  </si>
  <si>
    <t>Ocros</t>
  </si>
  <si>
    <t>Acosvinchos</t>
  </si>
  <si>
    <t>Santillana</t>
  </si>
  <si>
    <t>Huamanguilla</t>
  </si>
  <si>
    <t>Llochegua</t>
  </si>
  <si>
    <t>Luricocha</t>
  </si>
  <si>
    <t>Iguain</t>
  </si>
  <si>
    <t>Ayana S. Francisco</t>
  </si>
  <si>
    <t>San Miguel</t>
  </si>
  <si>
    <t>Tambo</t>
  </si>
  <si>
    <t>Santa Rosa</t>
  </si>
  <si>
    <t>Palmapampa</t>
  </si>
  <si>
    <t>Sacsamarca</t>
  </si>
  <si>
    <t>Lucanamarca</t>
  </si>
  <si>
    <t>Huancapi</t>
  </si>
  <si>
    <t>Cayara</t>
  </si>
  <si>
    <t>Hualla</t>
  </si>
  <si>
    <t>Canaria</t>
  </si>
  <si>
    <t>Colca</t>
  </si>
  <si>
    <t>Huancaraylla</t>
  </si>
  <si>
    <t>Los Morochucos</t>
  </si>
  <si>
    <t>Chuschi</t>
  </si>
  <si>
    <t>M. P. Bellido</t>
  </si>
  <si>
    <t>Pomabamba</t>
  </si>
  <si>
    <t>Vilcashuaman</t>
  </si>
  <si>
    <t>Vischongo</t>
  </si>
  <si>
    <t>Concepcion</t>
  </si>
  <si>
    <t>Accomarca</t>
  </si>
  <si>
    <t>Independencia</t>
  </si>
  <si>
    <t>Huambalpa</t>
  </si>
  <si>
    <t>Carhuanca</t>
  </si>
  <si>
    <t>Saurama</t>
  </si>
  <si>
    <t>San Josè de Secce</t>
  </si>
  <si>
    <t>Querobamba</t>
  </si>
  <si>
    <t>Sancos</t>
  </si>
  <si>
    <t>Pampa Cangallo</t>
  </si>
  <si>
    <t>Pacchauallhua</t>
  </si>
  <si>
    <t>RIESGO SANITARIO</t>
  </si>
  <si>
    <t>0 - 10 % MINIMO</t>
  </si>
  <si>
    <t>11 - 25 % REGULAR</t>
  </si>
  <si>
    <t>26 - 50 % ALTO</t>
  </si>
  <si>
    <t>51 - 100 % MUY ALTO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</si>
</sst>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4" fontId="1" fillId="0" borderId="2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 sz="900"/>
              <a:t> </a:t>
            </a:r>
          </a:p>
        </c:rich>
      </c:tx>
      <c:layout>
        <c:manualLayout>
          <c:xMode val="edge"/>
          <c:yMode val="edge"/>
          <c:x val="0.46991983896749762"/>
          <c:y val="0.12938005390835575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Hoja2!$I$3:$I$4</c:f>
              <c:strCache>
                <c:ptCount val="1"/>
                <c:pt idx="0">
                  <c:v>23 POBLACION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Hoja2!$H$5:$H$15</c:f>
              <c:strCache>
                <c:ptCount val="11"/>
                <c:pt idx="0">
                  <c:v>Huamanga</c:v>
                </c:pt>
                <c:pt idx="1">
                  <c:v>Huanta</c:v>
                </c:pt>
                <c:pt idx="2">
                  <c:v>La Mar</c:v>
                </c:pt>
                <c:pt idx="3">
                  <c:v>Cangallo</c:v>
                </c:pt>
                <c:pt idx="4">
                  <c:v>Vilcashuamàn</c:v>
                </c:pt>
                <c:pt idx="5">
                  <c:v>Huancasancos</c:v>
                </c:pt>
                <c:pt idx="6">
                  <c:v>Victor Fajardo</c:v>
                </c:pt>
                <c:pt idx="7">
                  <c:v>Sucre</c:v>
                </c:pt>
                <c:pt idx="8">
                  <c:v>Lucanas</c:v>
                </c:pt>
                <c:pt idx="9">
                  <c:v>Parinacochas</c:v>
                </c:pt>
                <c:pt idx="10">
                  <c:v>Paucar del Sara Sara</c:v>
                </c:pt>
              </c:strCache>
            </c:strRef>
          </c:cat>
          <c:val>
            <c:numRef>
              <c:f>Hoja2!$I$5:$I$15</c:f>
              <c:numCache>
                <c:formatCode>General</c:formatCode>
                <c:ptCount val="11"/>
                <c:pt idx="0">
                  <c:v>261382</c:v>
                </c:pt>
                <c:pt idx="1">
                  <c:v>102619</c:v>
                </c:pt>
                <c:pt idx="2">
                  <c:v>87160</c:v>
                </c:pt>
                <c:pt idx="3">
                  <c:v>34298</c:v>
                </c:pt>
                <c:pt idx="4">
                  <c:v>23412</c:v>
                </c:pt>
                <c:pt idx="5">
                  <c:v>10472</c:v>
                </c:pt>
                <c:pt idx="6">
                  <c:v>24213</c:v>
                </c:pt>
                <c:pt idx="7">
                  <c:v>12255</c:v>
                </c:pt>
                <c:pt idx="8">
                  <c:v>67167</c:v>
                </c:pt>
                <c:pt idx="9">
                  <c:v>32023</c:v>
                </c:pt>
                <c:pt idx="10">
                  <c:v>11028</c:v>
                </c:pt>
              </c:numCache>
            </c:numRef>
          </c:val>
        </c:ser>
        <c:dLbls>
          <c:showVal val="1"/>
        </c:dLbls>
        <c:marker val="1"/>
        <c:axId val="87417984"/>
        <c:axId val="87419520"/>
      </c:lineChart>
      <c:catAx>
        <c:axId val="87417984"/>
        <c:scaling>
          <c:orientation val="minMax"/>
        </c:scaling>
        <c:axPos val="b"/>
        <c:majorTickMark val="none"/>
        <c:tickLblPos val="nextTo"/>
        <c:crossAx val="87419520"/>
        <c:crosses val="autoZero"/>
        <c:auto val="1"/>
        <c:lblAlgn val="ctr"/>
        <c:lblOffset val="100"/>
      </c:catAx>
      <c:valAx>
        <c:axId val="874195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741798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352426</xdr:colOff>
      <xdr:row>10</xdr:row>
      <xdr:rowOff>47625</xdr:rowOff>
    </xdr:from>
    <xdr:to>
      <xdr:col>11</xdr:col>
      <xdr:colOff>514350</xdr:colOff>
      <xdr:row>25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opLeftCell="A43" workbookViewId="0">
      <selection activeCell="G44" sqref="G44"/>
    </sheetView>
  </sheetViews>
  <sheetFormatPr baseColWidth="10" defaultRowHeight="15"/>
  <cols>
    <col min="1" max="1" width="2.7109375" bestFit="1" customWidth="1"/>
    <col min="2" max="2" width="36.140625" bestFit="1" customWidth="1"/>
    <col min="3" max="3" width="10" bestFit="1" customWidth="1"/>
    <col min="4" max="4" width="7" bestFit="1" customWidth="1"/>
  </cols>
  <sheetData>
    <row r="1" spans="1:4">
      <c r="A1" s="1" t="s">
        <v>45</v>
      </c>
      <c r="B1" s="1" t="s">
        <v>46</v>
      </c>
      <c r="C1" s="1" t="s">
        <v>47</v>
      </c>
      <c r="D1" s="1" t="s">
        <v>48</v>
      </c>
    </row>
    <row r="2" spans="1:4">
      <c r="A2" s="1">
        <v>1</v>
      </c>
      <c r="B2" s="2" t="s">
        <v>0</v>
      </c>
      <c r="C2" s="3">
        <v>965087.68099999998</v>
      </c>
      <c r="D2" s="1">
        <v>22.5</v>
      </c>
    </row>
    <row r="3" spans="1:4">
      <c r="A3" s="1">
        <v>2</v>
      </c>
      <c r="B3" s="2" t="s">
        <v>1</v>
      </c>
      <c r="C3" s="3">
        <v>756295.65</v>
      </c>
      <c r="D3" s="4">
        <v>17.358000000000001</v>
      </c>
    </row>
    <row r="4" spans="1:4">
      <c r="A4" s="1">
        <v>3</v>
      </c>
      <c r="B4" s="2" t="s">
        <v>2</v>
      </c>
      <c r="C4" s="3">
        <v>586797.43500000006</v>
      </c>
      <c r="D4" s="1">
        <v>13.468</v>
      </c>
    </row>
    <row r="5" spans="1:4">
      <c r="A5" s="1">
        <v>4</v>
      </c>
      <c r="B5" s="2" t="s">
        <v>4</v>
      </c>
      <c r="C5" s="3">
        <v>294023.79499999998</v>
      </c>
      <c r="D5" s="1">
        <v>6.7480000000000002</v>
      </c>
    </row>
    <row r="6" spans="1:4">
      <c r="A6" s="1">
        <v>5</v>
      </c>
      <c r="B6" s="2" t="s">
        <v>3</v>
      </c>
      <c r="C6" s="3">
        <v>274641.74400000001</v>
      </c>
      <c r="D6" s="1">
        <v>6.3029999999999999</v>
      </c>
    </row>
    <row r="7" spans="1:4">
      <c r="A7" s="1">
        <v>6</v>
      </c>
      <c r="B7" s="2" t="s">
        <v>5</v>
      </c>
      <c r="C7" s="3">
        <v>167139.891</v>
      </c>
      <c r="D7" s="1">
        <v>3.8359999999999999</v>
      </c>
    </row>
    <row r="8" spans="1:4">
      <c r="A8" s="1">
        <v>7</v>
      </c>
      <c r="B8" s="2" t="s">
        <v>6</v>
      </c>
      <c r="C8" s="3">
        <v>155408.50200000001</v>
      </c>
      <c r="D8" s="1">
        <v>3.5670000000000002</v>
      </c>
    </row>
    <row r="9" spans="1:4">
      <c r="A9" s="1">
        <v>8</v>
      </c>
      <c r="B9" s="2" t="s">
        <v>7</v>
      </c>
      <c r="C9" s="3">
        <v>147044.609</v>
      </c>
      <c r="D9" s="1">
        <v>3.375</v>
      </c>
    </row>
    <row r="10" spans="1:4">
      <c r="A10" s="1">
        <v>9</v>
      </c>
      <c r="B10" s="2" t="s">
        <v>8</v>
      </c>
      <c r="C10" s="3">
        <v>117877.349</v>
      </c>
      <c r="D10" s="1">
        <v>2.7050000000000001</v>
      </c>
    </row>
    <row r="11" spans="1:4">
      <c r="A11" s="1">
        <v>10</v>
      </c>
      <c r="B11" s="2" t="s">
        <v>9</v>
      </c>
      <c r="C11" s="3">
        <v>101557.151</v>
      </c>
      <c r="D11" s="1">
        <v>2.331</v>
      </c>
    </row>
    <row r="12" spans="1:4">
      <c r="A12" s="1">
        <v>11</v>
      </c>
      <c r="B12" s="2" t="s">
        <v>10</v>
      </c>
      <c r="C12" s="3">
        <v>87382.663</v>
      </c>
      <c r="D12" s="1">
        <v>2.0059999999999998</v>
      </c>
    </row>
    <row r="13" spans="1:4">
      <c r="A13" s="1">
        <v>12</v>
      </c>
      <c r="B13" s="2" t="s">
        <v>11</v>
      </c>
      <c r="C13" s="3">
        <v>81413.304000000004</v>
      </c>
      <c r="D13" s="1">
        <v>1.869</v>
      </c>
    </row>
    <row r="14" spans="1:4">
      <c r="A14" s="1">
        <v>13</v>
      </c>
      <c r="B14" s="2" t="s">
        <v>12</v>
      </c>
      <c r="C14" s="3">
        <v>56925.292999999998</v>
      </c>
      <c r="D14" s="1">
        <v>1.306</v>
      </c>
    </row>
    <row r="15" spans="1:4">
      <c r="A15" s="1">
        <v>14</v>
      </c>
      <c r="B15" s="2" t="s">
        <v>13</v>
      </c>
      <c r="C15" s="3">
        <v>55170.584999999999</v>
      </c>
      <c r="D15" s="1">
        <v>1.266</v>
      </c>
    </row>
    <row r="16" spans="1:4">
      <c r="A16" s="1">
        <v>15</v>
      </c>
      <c r="B16" s="2" t="s">
        <v>14</v>
      </c>
      <c r="C16" s="3">
        <v>52962.11</v>
      </c>
      <c r="D16" s="1">
        <v>1.216</v>
      </c>
    </row>
    <row r="17" spans="1:4">
      <c r="A17" s="1">
        <v>16</v>
      </c>
      <c r="B17" s="2" t="s">
        <v>15</v>
      </c>
      <c r="C17" s="3">
        <v>52193.550999999999</v>
      </c>
      <c r="D17" s="1">
        <v>1.198</v>
      </c>
    </row>
    <row r="18" spans="1:4">
      <c r="A18" s="1">
        <v>17</v>
      </c>
      <c r="B18" s="2" t="s">
        <v>16</v>
      </c>
      <c r="C18" s="3">
        <v>50769.909</v>
      </c>
      <c r="D18" s="1">
        <v>1.165</v>
      </c>
    </row>
    <row r="19" spans="1:4">
      <c r="A19" s="1">
        <v>18</v>
      </c>
      <c r="B19" s="2" t="s">
        <v>17</v>
      </c>
      <c r="C19" s="3">
        <v>44770.127999999997</v>
      </c>
      <c r="D19" s="1">
        <v>1.028</v>
      </c>
    </row>
    <row r="20" spans="1:4">
      <c r="A20" s="1">
        <v>19</v>
      </c>
      <c r="B20" s="2" t="s">
        <v>18</v>
      </c>
      <c r="C20" s="3">
        <v>42756.785000000003</v>
      </c>
      <c r="D20" s="1">
        <v>0.98099999999999998</v>
      </c>
    </row>
    <row r="21" spans="1:4">
      <c r="A21" s="1">
        <v>20</v>
      </c>
      <c r="B21" s="2" t="s">
        <v>19</v>
      </c>
      <c r="C21" s="3">
        <v>34747.336000000003</v>
      </c>
      <c r="D21" s="1">
        <v>0.79700000000000004</v>
      </c>
    </row>
    <row r="22" spans="1:4">
      <c r="A22" s="1">
        <v>21</v>
      </c>
      <c r="B22" s="2" t="s">
        <v>20</v>
      </c>
      <c r="C22" s="3">
        <v>33208.548999999999</v>
      </c>
      <c r="D22" s="1">
        <v>0.76200000000000001</v>
      </c>
    </row>
    <row r="23" spans="1:4">
      <c r="A23" s="1">
        <v>22</v>
      </c>
      <c r="B23" s="2" t="s">
        <v>21</v>
      </c>
      <c r="C23" s="3">
        <v>32441.280999999999</v>
      </c>
      <c r="D23" s="1">
        <v>0.745</v>
      </c>
    </row>
    <row r="24" spans="1:4">
      <c r="A24" s="1">
        <v>23</v>
      </c>
      <c r="B24" s="2" t="s">
        <v>22</v>
      </c>
      <c r="C24" s="3">
        <v>32301.171999999999</v>
      </c>
      <c r="D24" s="1">
        <v>0.74099999999999999</v>
      </c>
    </row>
    <row r="25" spans="1:4">
      <c r="A25" s="1">
        <v>24</v>
      </c>
      <c r="B25" s="2" t="s">
        <v>23</v>
      </c>
      <c r="C25" s="3">
        <v>23924.281999999999</v>
      </c>
      <c r="D25" s="1">
        <v>0.54900000000000004</v>
      </c>
    </row>
    <row r="26" spans="1:4">
      <c r="A26" s="1">
        <v>25</v>
      </c>
      <c r="B26" s="2" t="s">
        <v>24</v>
      </c>
      <c r="C26" s="3">
        <v>21671.218000000001</v>
      </c>
      <c r="D26" s="1">
        <v>0.497</v>
      </c>
    </row>
    <row r="27" spans="1:4">
      <c r="A27" s="1">
        <v>26</v>
      </c>
      <c r="B27" s="2" t="s">
        <v>25</v>
      </c>
      <c r="C27" s="3">
        <v>12937.39</v>
      </c>
      <c r="D27" s="1">
        <v>0.29699999999999999</v>
      </c>
    </row>
    <row r="28" spans="1:4">
      <c r="A28" s="1">
        <v>27</v>
      </c>
      <c r="B28" s="2" t="s">
        <v>26</v>
      </c>
      <c r="C28" s="3">
        <v>11544.285</v>
      </c>
      <c r="D28" s="1">
        <v>0.26500000000000001</v>
      </c>
    </row>
    <row r="29" spans="1:4">
      <c r="A29" s="1">
        <v>28</v>
      </c>
      <c r="B29" s="2" t="s">
        <v>27</v>
      </c>
      <c r="C29" s="3">
        <v>10453.83</v>
      </c>
      <c r="D29" s="1">
        <v>0.24</v>
      </c>
    </row>
    <row r="30" spans="1:4">
      <c r="A30" s="1">
        <v>29</v>
      </c>
      <c r="B30" s="2" t="s">
        <v>28</v>
      </c>
      <c r="C30" s="3">
        <v>8631.3449999999993</v>
      </c>
      <c r="D30" s="1">
        <v>0.19800000000000001</v>
      </c>
    </row>
    <row r="31" spans="1:4">
      <c r="A31" s="1">
        <v>30</v>
      </c>
      <c r="B31" s="2" t="s">
        <v>29</v>
      </c>
      <c r="C31" s="3">
        <v>7350.4570000000003</v>
      </c>
      <c r="D31" s="1">
        <v>0.16900000000000001</v>
      </c>
    </row>
    <row r="32" spans="1:4">
      <c r="A32" s="1">
        <v>31</v>
      </c>
      <c r="B32" s="2" t="s">
        <v>30</v>
      </c>
      <c r="C32" s="3">
        <v>6576.6490000000003</v>
      </c>
      <c r="D32" s="1">
        <v>0.151</v>
      </c>
    </row>
    <row r="33" spans="1:4">
      <c r="A33" s="1">
        <v>32</v>
      </c>
      <c r="B33" s="2" t="s">
        <v>33</v>
      </c>
      <c r="C33" s="3">
        <v>5845.3609999999999</v>
      </c>
      <c r="D33" s="1">
        <v>0.13400000000000001</v>
      </c>
    </row>
    <row r="34" spans="1:4">
      <c r="A34" s="1">
        <v>33</v>
      </c>
      <c r="B34" s="2" t="s">
        <v>31</v>
      </c>
      <c r="C34" s="3">
        <v>5671.5370000000003</v>
      </c>
      <c r="D34" s="1">
        <v>0.13</v>
      </c>
    </row>
    <row r="35" spans="1:4">
      <c r="A35" s="1">
        <v>34</v>
      </c>
      <c r="B35" s="2" t="s">
        <v>32</v>
      </c>
      <c r="C35" s="3">
        <v>5551.8850000000002</v>
      </c>
      <c r="D35" s="1">
        <v>0.127</v>
      </c>
    </row>
    <row r="36" spans="1:4">
      <c r="A36" s="1">
        <v>35</v>
      </c>
      <c r="B36" s="2" t="s">
        <v>34</v>
      </c>
      <c r="C36" s="3">
        <v>5345.2849999999999</v>
      </c>
      <c r="D36" s="1">
        <v>0.123</v>
      </c>
    </row>
    <row r="37" spans="1:4">
      <c r="A37" s="1">
        <v>36</v>
      </c>
      <c r="B37" s="2" t="s">
        <v>35</v>
      </c>
      <c r="C37" s="3">
        <v>3184.3069999999998</v>
      </c>
      <c r="D37" s="1">
        <v>7.2999999999999995E-2</v>
      </c>
    </row>
    <row r="38" spans="1:4">
      <c r="A38" s="1">
        <v>37</v>
      </c>
      <c r="B38" s="2" t="s">
        <v>36</v>
      </c>
      <c r="C38" s="3">
        <v>2408.7159999999999</v>
      </c>
      <c r="D38" s="1">
        <v>5.5E-2</v>
      </c>
    </row>
    <row r="39" spans="1:4">
      <c r="A39" s="1">
        <v>38</v>
      </c>
      <c r="B39" s="2" t="s">
        <v>37</v>
      </c>
      <c r="C39" s="3">
        <v>1055.9970000000001</v>
      </c>
      <c r="D39" s="1">
        <v>2.4E-2</v>
      </c>
    </row>
    <row r="40" spans="1:4">
      <c r="A40" s="1">
        <v>39</v>
      </c>
      <c r="B40" s="2" t="s">
        <v>38</v>
      </c>
      <c r="C40" s="3">
        <v>754.53200000000004</v>
      </c>
      <c r="D40" s="1">
        <v>1.7000000000000001E-2</v>
      </c>
    </row>
    <row r="41" spans="1:4">
      <c r="A41" s="1">
        <v>40</v>
      </c>
      <c r="B41" s="2" t="s">
        <v>39</v>
      </c>
      <c r="C41" s="3">
        <v>537.91800000000001</v>
      </c>
      <c r="D41" s="1">
        <v>1.2E-2</v>
      </c>
    </row>
    <row r="42" spans="1:4">
      <c r="A42" s="1">
        <v>41</v>
      </c>
      <c r="B42" s="2" t="s">
        <v>40</v>
      </c>
      <c r="C42" s="3">
        <v>524.39499999999998</v>
      </c>
      <c r="D42" s="1">
        <v>1.2E-2</v>
      </c>
    </row>
    <row r="43" spans="1:4">
      <c r="A43" s="1">
        <v>42</v>
      </c>
      <c r="B43" s="2" t="s">
        <v>41</v>
      </c>
      <c r="C43" s="3">
        <v>103.97499999999999</v>
      </c>
      <c r="D43" s="1">
        <v>2E-3</v>
      </c>
    </row>
    <row r="44" spans="1:4">
      <c r="A44" s="1">
        <v>43</v>
      </c>
      <c r="B44" s="2" t="s">
        <v>42</v>
      </c>
      <c r="C44" s="3">
        <v>72.733999999999995</v>
      </c>
      <c r="D44" s="1">
        <v>2E-3</v>
      </c>
    </row>
    <row r="45" spans="1:4">
      <c r="A45" s="5">
        <v>44</v>
      </c>
      <c r="B45" s="6" t="s">
        <v>43</v>
      </c>
      <c r="C45" s="3">
        <v>55.655999999999999</v>
      </c>
      <c r="D45" s="1">
        <v>1E-3</v>
      </c>
    </row>
    <row r="46" spans="1:4">
      <c r="A46" s="18" t="s">
        <v>44</v>
      </c>
      <c r="B46" s="19"/>
      <c r="C46" s="7">
        <f>SUM(C2:C45)</f>
        <v>4357118.226999999</v>
      </c>
      <c r="D46" s="1">
        <f>SUM(D2:D45)</f>
        <v>100.34899999999998</v>
      </c>
    </row>
  </sheetData>
  <mergeCells count="1">
    <mergeCell ref="A46:B4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M11" sqref="M11"/>
    </sheetView>
  </sheetViews>
  <sheetFormatPr baseColWidth="10" defaultRowHeight="15"/>
  <cols>
    <col min="1" max="1" width="18.5703125" bestFit="1" customWidth="1"/>
    <col min="3" max="3" width="12.5703125" bestFit="1" customWidth="1"/>
    <col min="4" max="4" width="13.42578125" bestFit="1" customWidth="1"/>
    <col min="5" max="5" width="20.42578125" bestFit="1" customWidth="1"/>
    <col min="6" max="6" width="8.140625" bestFit="1" customWidth="1"/>
    <col min="8" max="8" width="18.5703125" bestFit="1" customWidth="1"/>
  </cols>
  <sheetData>
    <row r="1" spans="1:10">
      <c r="A1" s="10" t="s">
        <v>49</v>
      </c>
      <c r="B1" s="20" t="s">
        <v>50</v>
      </c>
      <c r="C1" s="21"/>
      <c r="D1" s="13" t="s">
        <v>65</v>
      </c>
      <c r="E1" s="13" t="s">
        <v>70</v>
      </c>
      <c r="F1" s="9" t="s">
        <v>68</v>
      </c>
    </row>
    <row r="2" spans="1:10" ht="17.25">
      <c r="A2" s="11"/>
      <c r="B2" s="9" t="s">
        <v>62</v>
      </c>
      <c r="C2" s="9" t="s">
        <v>48</v>
      </c>
      <c r="D2" s="14" t="s">
        <v>63</v>
      </c>
      <c r="E2" s="14" t="s">
        <v>66</v>
      </c>
      <c r="F2" s="9" t="s">
        <v>69</v>
      </c>
    </row>
    <row r="3" spans="1:10">
      <c r="A3" s="11" t="s">
        <v>64</v>
      </c>
      <c r="B3" s="9">
        <v>1286966.6599999999</v>
      </c>
      <c r="C3" s="12"/>
      <c r="D3" s="9">
        <v>30135875</v>
      </c>
      <c r="E3" s="9">
        <v>23</v>
      </c>
      <c r="F3" s="9"/>
    </row>
    <row r="4" spans="1:10">
      <c r="A4" s="11" t="s">
        <v>67</v>
      </c>
      <c r="B4" s="9">
        <v>43814.8</v>
      </c>
      <c r="C4" s="12"/>
      <c r="D4" s="9">
        <v>666029</v>
      </c>
      <c r="E4" s="9">
        <v>15</v>
      </c>
      <c r="F4" s="9"/>
      <c r="H4" t="s">
        <v>49</v>
      </c>
      <c r="I4" t="s">
        <v>71</v>
      </c>
    </row>
    <row r="5" spans="1:10">
      <c r="A5" s="8" t="s">
        <v>51</v>
      </c>
      <c r="B5" s="9">
        <v>3061.83</v>
      </c>
      <c r="C5" s="12">
        <f>B5*100/B16</f>
        <v>6.9881181701160342</v>
      </c>
      <c r="D5" s="9">
        <v>261382</v>
      </c>
      <c r="E5" s="9">
        <v>88</v>
      </c>
      <c r="F5" s="9">
        <v>2746</v>
      </c>
      <c r="H5" s="8" t="s">
        <v>51</v>
      </c>
      <c r="I5" s="9">
        <v>261382</v>
      </c>
      <c r="J5" s="9">
        <v>88</v>
      </c>
    </row>
    <row r="6" spans="1:10">
      <c r="A6" s="8" t="s">
        <v>52</v>
      </c>
      <c r="B6" s="9">
        <v>3886.03</v>
      </c>
      <c r="C6" s="12">
        <f>B6*100/B16</f>
        <v>8.8692177072587359</v>
      </c>
      <c r="D6" s="9">
        <v>102619</v>
      </c>
      <c r="E6" s="9">
        <v>26</v>
      </c>
      <c r="F6" s="9">
        <v>2628</v>
      </c>
      <c r="H6" s="8" t="s">
        <v>52</v>
      </c>
      <c r="I6" s="9">
        <v>102619</v>
      </c>
      <c r="J6" s="9">
        <v>26</v>
      </c>
    </row>
    <row r="7" spans="1:10">
      <c r="A7" s="8" t="s">
        <v>53</v>
      </c>
      <c r="B7" s="9">
        <v>4304.57</v>
      </c>
      <c r="C7" s="12">
        <f>B7*100/B16</f>
        <v>9.8244657056519724</v>
      </c>
      <c r="D7" s="9">
        <v>87160</v>
      </c>
      <c r="E7" s="9">
        <v>20</v>
      </c>
      <c r="F7" s="9">
        <v>2661</v>
      </c>
      <c r="H7" s="8" t="s">
        <v>53</v>
      </c>
      <c r="I7" s="9">
        <v>87160</v>
      </c>
      <c r="J7" s="9">
        <v>20</v>
      </c>
    </row>
    <row r="8" spans="1:10">
      <c r="A8" s="8" t="s">
        <v>54</v>
      </c>
      <c r="B8" s="9">
        <v>1916.17</v>
      </c>
      <c r="C8" s="12">
        <f>B8*100/B16</f>
        <v>4.3733396021435684</v>
      </c>
      <c r="D8" s="9">
        <v>34298</v>
      </c>
      <c r="E8" s="9">
        <v>18</v>
      </c>
      <c r="F8" s="9">
        <v>2577</v>
      </c>
      <c r="H8" s="8" t="s">
        <v>54</v>
      </c>
      <c r="I8" s="9">
        <v>34298</v>
      </c>
      <c r="J8" s="9">
        <v>18</v>
      </c>
    </row>
    <row r="9" spans="1:10">
      <c r="A9" s="8" t="s">
        <v>55</v>
      </c>
      <c r="B9" s="9">
        <v>1178.1600000000001</v>
      </c>
      <c r="C9" s="12">
        <f>B9*100/B16</f>
        <v>2.688954417228882</v>
      </c>
      <c r="D9" s="9">
        <v>23412</v>
      </c>
      <c r="E9" s="9">
        <v>20</v>
      </c>
      <c r="F9" s="9">
        <v>3470</v>
      </c>
      <c r="H9" s="8" t="s">
        <v>55</v>
      </c>
      <c r="I9" s="9">
        <v>23412</v>
      </c>
      <c r="J9" s="9">
        <v>20</v>
      </c>
    </row>
    <row r="10" spans="1:10">
      <c r="A10" s="8" t="s">
        <v>56</v>
      </c>
      <c r="B10" s="9">
        <v>2862.33</v>
      </c>
      <c r="C10" s="12">
        <f>B10*100/B16</f>
        <v>6.5327925723728058</v>
      </c>
      <c r="D10" s="9">
        <v>10472</v>
      </c>
      <c r="E10" s="9">
        <v>4</v>
      </c>
      <c r="F10" s="9">
        <v>3408</v>
      </c>
      <c r="H10" s="8" t="s">
        <v>56</v>
      </c>
      <c r="I10" s="9">
        <v>10472</v>
      </c>
      <c r="J10" s="9">
        <v>4</v>
      </c>
    </row>
    <row r="11" spans="1:10">
      <c r="A11" s="8" t="s">
        <v>57</v>
      </c>
      <c r="B11" s="9">
        <v>2260.19</v>
      </c>
      <c r="C11" s="12">
        <f>B11*100/B16</f>
        <v>5.1585080840264022</v>
      </c>
      <c r="D11" s="9">
        <v>24213</v>
      </c>
      <c r="E11" s="9">
        <v>11</v>
      </c>
      <c r="F11" s="9">
        <v>3081</v>
      </c>
      <c r="H11" s="8" t="s">
        <v>57</v>
      </c>
      <c r="I11" s="9">
        <v>24213</v>
      </c>
      <c r="J11" s="9">
        <v>11</v>
      </c>
    </row>
    <row r="12" spans="1:10">
      <c r="A12" s="8" t="s">
        <v>58</v>
      </c>
      <c r="B12" s="9">
        <v>1785.64</v>
      </c>
      <c r="C12" s="12">
        <f>B12*100/B16</f>
        <v>4.0754265681915705</v>
      </c>
      <c r="D12" s="9">
        <v>12255</v>
      </c>
      <c r="E12" s="9">
        <v>7</v>
      </c>
      <c r="F12" s="9">
        <v>3502</v>
      </c>
      <c r="H12" s="8" t="s">
        <v>58</v>
      </c>
      <c r="I12" s="9">
        <v>12255</v>
      </c>
      <c r="J12" s="9">
        <v>7</v>
      </c>
    </row>
    <row r="13" spans="1:10">
      <c r="A13" s="8" t="s">
        <v>59</v>
      </c>
      <c r="B13" s="9">
        <v>14494.64</v>
      </c>
      <c r="C13" s="12">
        <f>B13*100/B16</f>
        <v>33.081607128184999</v>
      </c>
      <c r="D13" s="9">
        <v>67167</v>
      </c>
      <c r="E13" s="9">
        <v>5</v>
      </c>
      <c r="F13" s="9">
        <v>3214</v>
      </c>
      <c r="H13" s="8" t="s">
        <v>59</v>
      </c>
      <c r="I13" s="9">
        <v>67167</v>
      </c>
      <c r="J13" s="9">
        <v>5</v>
      </c>
    </row>
    <row r="14" spans="1:10">
      <c r="A14" s="8" t="s">
        <v>60</v>
      </c>
      <c r="B14" s="9">
        <v>5968.32</v>
      </c>
      <c r="C14" s="12">
        <f>B14*100/B16</f>
        <v>13.621698604124635</v>
      </c>
      <c r="D14" s="9">
        <v>32023</v>
      </c>
      <c r="E14" s="9">
        <v>5</v>
      </c>
      <c r="F14" s="9">
        <v>3175</v>
      </c>
      <c r="H14" s="8" t="s">
        <v>60</v>
      </c>
      <c r="I14" s="9">
        <v>32023</v>
      </c>
      <c r="J14" s="9">
        <v>5</v>
      </c>
    </row>
    <row r="15" spans="1:10">
      <c r="A15" s="8" t="s">
        <v>61</v>
      </c>
      <c r="B15" s="9">
        <v>2096.92</v>
      </c>
      <c r="C15" s="12">
        <f>B15*100/B16</f>
        <v>4.7858714407004035</v>
      </c>
      <c r="D15" s="9">
        <v>11028</v>
      </c>
      <c r="E15" s="9">
        <v>5</v>
      </c>
      <c r="F15" s="9">
        <v>2524</v>
      </c>
      <c r="H15" s="8" t="s">
        <v>61</v>
      </c>
      <c r="I15" s="9">
        <v>11028</v>
      </c>
      <c r="J15" s="9">
        <v>5</v>
      </c>
    </row>
    <row r="16" spans="1:10">
      <c r="A16" s="9" t="s">
        <v>44</v>
      </c>
      <c r="B16" s="9">
        <f>SUM(B5:B15)</f>
        <v>43814.799999999996</v>
      </c>
      <c r="C16" s="12">
        <f>B16*100/B16</f>
        <v>100.00000000000001</v>
      </c>
      <c r="D16" s="9">
        <f>SUM(D5:D15)</f>
        <v>666029</v>
      </c>
      <c r="E16" s="15"/>
      <c r="F16" s="9"/>
    </row>
  </sheetData>
  <mergeCells count="1">
    <mergeCell ref="B1:C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34" workbookViewId="0">
      <selection activeCell="E62" sqref="E62"/>
    </sheetView>
  </sheetViews>
  <sheetFormatPr baseColWidth="10" defaultRowHeight="15"/>
  <cols>
    <col min="1" max="1" width="5.140625" customWidth="1"/>
    <col min="2" max="2" width="13.5703125" customWidth="1"/>
    <col min="4" max="4" width="15.5703125" customWidth="1"/>
    <col min="5" max="5" width="15.7109375" customWidth="1"/>
    <col min="6" max="6" width="19" customWidth="1"/>
  </cols>
  <sheetData>
    <row r="1" spans="1:6">
      <c r="A1" s="24" t="s">
        <v>72</v>
      </c>
      <c r="B1" s="24"/>
      <c r="C1" s="24"/>
      <c r="D1" s="24"/>
      <c r="E1" s="24"/>
      <c r="F1" s="24"/>
    </row>
    <row r="2" spans="1:6">
      <c r="A2" s="24" t="s">
        <v>73</v>
      </c>
      <c r="B2" s="24"/>
      <c r="C2" s="24"/>
      <c r="D2" s="24"/>
      <c r="E2" s="24"/>
      <c r="F2" s="24"/>
    </row>
    <row r="3" spans="1:6">
      <c r="A3" s="25" t="s">
        <v>74</v>
      </c>
      <c r="B3" s="25"/>
      <c r="C3" s="25"/>
      <c r="D3" s="25"/>
      <c r="E3" s="25"/>
      <c r="F3" s="25"/>
    </row>
    <row r="4" spans="1:6">
      <c r="A4" s="22" t="s">
        <v>45</v>
      </c>
      <c r="B4" s="22" t="s">
        <v>75</v>
      </c>
      <c r="C4" s="23" t="s">
        <v>71</v>
      </c>
      <c r="D4" s="22" t="s">
        <v>76</v>
      </c>
      <c r="E4" s="22" t="s">
        <v>77</v>
      </c>
      <c r="F4" s="22" t="s">
        <v>78</v>
      </c>
    </row>
    <row r="5" spans="1:6">
      <c r="A5" s="23">
        <v>1</v>
      </c>
      <c r="B5" s="22" t="s">
        <v>79</v>
      </c>
      <c r="C5" s="23">
        <v>92874</v>
      </c>
      <c r="D5" s="22" t="s">
        <v>87</v>
      </c>
      <c r="E5" s="22" t="s">
        <v>87</v>
      </c>
      <c r="F5" s="23">
        <v>69.680000000000007</v>
      </c>
    </row>
    <row r="6" spans="1:6">
      <c r="A6" s="23">
        <v>2</v>
      </c>
      <c r="B6" s="22" t="s">
        <v>79</v>
      </c>
      <c r="C6" s="23">
        <v>27757</v>
      </c>
      <c r="D6" s="22" t="s">
        <v>88</v>
      </c>
      <c r="E6" s="22" t="s">
        <v>88</v>
      </c>
      <c r="F6" s="23">
        <v>70.400000000000006</v>
      </c>
    </row>
    <row r="7" spans="1:6">
      <c r="A7" s="23">
        <v>3</v>
      </c>
      <c r="B7" s="22" t="s">
        <v>79</v>
      </c>
      <c r="C7" s="23">
        <v>17287</v>
      </c>
      <c r="D7" s="22" t="s">
        <v>89</v>
      </c>
      <c r="E7" s="22" t="s">
        <v>89</v>
      </c>
      <c r="F7" s="23">
        <v>70.400000000000006</v>
      </c>
    </row>
    <row r="8" spans="1:6">
      <c r="A8" s="23">
        <v>4</v>
      </c>
      <c r="B8" s="22" t="s">
        <v>79</v>
      </c>
      <c r="C8" s="23">
        <v>11981</v>
      </c>
      <c r="D8" s="22" t="s">
        <v>90</v>
      </c>
      <c r="E8" s="22" t="s">
        <v>90</v>
      </c>
      <c r="F8" s="23">
        <v>70.400000000000006</v>
      </c>
    </row>
    <row r="9" spans="1:6">
      <c r="A9" s="23">
        <v>5</v>
      </c>
      <c r="B9" s="22" t="s">
        <v>79</v>
      </c>
      <c r="C9" s="23">
        <v>3035</v>
      </c>
      <c r="D9" s="22" t="s">
        <v>91</v>
      </c>
      <c r="E9" s="22" t="s">
        <v>91</v>
      </c>
      <c r="F9" s="23">
        <v>82.73</v>
      </c>
    </row>
    <row r="10" spans="1:6">
      <c r="A10" s="23">
        <v>6</v>
      </c>
      <c r="B10" s="22" t="s">
        <v>79</v>
      </c>
      <c r="C10" s="23">
        <v>1070</v>
      </c>
      <c r="D10" s="22" t="s">
        <v>92</v>
      </c>
      <c r="E10" s="22" t="s">
        <v>92</v>
      </c>
      <c r="F10" s="23">
        <v>84</v>
      </c>
    </row>
    <row r="11" spans="1:6">
      <c r="A11" s="23">
        <v>7</v>
      </c>
      <c r="B11" s="22" t="s">
        <v>79</v>
      </c>
      <c r="C11" s="23">
        <v>4511</v>
      </c>
      <c r="D11" s="22" t="s">
        <v>93</v>
      </c>
      <c r="E11" s="22" t="s">
        <v>93</v>
      </c>
      <c r="F11" s="23">
        <v>70.25</v>
      </c>
    </row>
    <row r="12" spans="1:6">
      <c r="A12" s="23">
        <v>8</v>
      </c>
      <c r="B12" s="22" t="s">
        <v>79</v>
      </c>
      <c r="C12" s="23">
        <v>2628</v>
      </c>
      <c r="D12" s="22" t="s">
        <v>94</v>
      </c>
      <c r="E12" s="22" t="s">
        <v>94</v>
      </c>
      <c r="F12" s="23">
        <v>72.27</v>
      </c>
    </row>
    <row r="13" spans="1:6">
      <c r="A13" s="23">
        <v>9</v>
      </c>
      <c r="B13" s="22" t="s">
        <v>79</v>
      </c>
      <c r="C13" s="23">
        <v>15230</v>
      </c>
      <c r="D13" s="22" t="s">
        <v>95</v>
      </c>
      <c r="E13" s="22" t="s">
        <v>95</v>
      </c>
      <c r="F13" s="23">
        <v>88.23</v>
      </c>
    </row>
    <row r="14" spans="1:6">
      <c r="A14" s="23">
        <v>10</v>
      </c>
      <c r="B14" s="22" t="s">
        <v>79</v>
      </c>
      <c r="C14" s="23">
        <v>3494</v>
      </c>
      <c r="D14" s="22" t="s">
        <v>96</v>
      </c>
      <c r="E14" s="22" t="s">
        <v>96</v>
      </c>
      <c r="F14" s="23">
        <v>88.82</v>
      </c>
    </row>
    <row r="15" spans="1:6">
      <c r="A15" s="23">
        <v>11</v>
      </c>
      <c r="B15" s="22" t="s">
        <v>79</v>
      </c>
      <c r="C15" s="23">
        <v>3781</v>
      </c>
      <c r="D15" s="22" t="s">
        <v>97</v>
      </c>
      <c r="E15" s="22" t="s">
        <v>97</v>
      </c>
      <c r="F15" s="23">
        <v>89.67</v>
      </c>
    </row>
    <row r="16" spans="1:6">
      <c r="A16" s="23">
        <v>12</v>
      </c>
      <c r="B16" s="22" t="s">
        <v>79</v>
      </c>
      <c r="C16" s="23">
        <v>1763</v>
      </c>
      <c r="D16" s="22" t="s">
        <v>98</v>
      </c>
      <c r="E16" s="22" t="s">
        <v>98</v>
      </c>
      <c r="F16" s="23">
        <v>84.33</v>
      </c>
    </row>
    <row r="17" spans="1:6">
      <c r="A17" s="23">
        <v>13</v>
      </c>
      <c r="B17" s="22" t="s">
        <v>79</v>
      </c>
      <c r="C17" s="23">
        <v>5608</v>
      </c>
      <c r="D17" s="22" t="s">
        <v>99</v>
      </c>
      <c r="E17" s="22" t="s">
        <v>99</v>
      </c>
      <c r="F17" s="23">
        <v>71</v>
      </c>
    </row>
    <row r="18" spans="1:6">
      <c r="A18" s="23">
        <v>14</v>
      </c>
      <c r="B18" s="22" t="s">
        <v>79</v>
      </c>
      <c r="C18" s="23">
        <v>3857</v>
      </c>
      <c r="D18" s="22" t="s">
        <v>100</v>
      </c>
      <c r="E18" s="22" t="s">
        <v>100</v>
      </c>
      <c r="F18" s="23">
        <v>66.599999999999994</v>
      </c>
    </row>
    <row r="19" spans="1:6">
      <c r="A19" s="23">
        <v>15</v>
      </c>
      <c r="B19" s="22" t="s">
        <v>80</v>
      </c>
      <c r="C19" s="23">
        <v>28257</v>
      </c>
      <c r="D19" s="22" t="s">
        <v>52</v>
      </c>
      <c r="E19" s="22" t="s">
        <v>52</v>
      </c>
      <c r="F19" s="23">
        <v>51.64</v>
      </c>
    </row>
    <row r="20" spans="1:6">
      <c r="A20" s="23">
        <v>16</v>
      </c>
      <c r="B20" s="22" t="s">
        <v>80</v>
      </c>
      <c r="C20" s="23">
        <v>2713</v>
      </c>
      <c r="D20" s="22" t="s">
        <v>101</v>
      </c>
      <c r="E20" s="22" t="s">
        <v>131</v>
      </c>
      <c r="F20" s="23">
        <v>61.65</v>
      </c>
    </row>
    <row r="21" spans="1:6">
      <c r="A21" s="23">
        <v>17</v>
      </c>
      <c r="B21" s="22" t="s">
        <v>80</v>
      </c>
      <c r="C21" s="23">
        <v>3436</v>
      </c>
      <c r="D21" s="22" t="s">
        <v>102</v>
      </c>
      <c r="E21" s="22" t="s">
        <v>102</v>
      </c>
      <c r="F21" s="23">
        <v>84.98</v>
      </c>
    </row>
    <row r="22" spans="1:6">
      <c r="A22" s="23">
        <v>18</v>
      </c>
      <c r="B22" s="22" t="s">
        <v>80</v>
      </c>
      <c r="C22" s="23">
        <v>2377</v>
      </c>
      <c r="D22" s="22" t="s">
        <v>103</v>
      </c>
      <c r="E22" s="22" t="s">
        <v>103</v>
      </c>
      <c r="F22" s="23">
        <v>81.849999999999994</v>
      </c>
    </row>
    <row r="23" spans="1:6">
      <c r="A23" s="23">
        <v>19</v>
      </c>
      <c r="B23" s="22" t="s">
        <v>80</v>
      </c>
      <c r="C23" s="23">
        <v>3295</v>
      </c>
      <c r="D23" s="22" t="s">
        <v>104</v>
      </c>
      <c r="E23" s="22" t="s">
        <v>104</v>
      </c>
      <c r="F23" s="23">
        <v>59.82</v>
      </c>
    </row>
    <row r="24" spans="1:6">
      <c r="A24" s="23">
        <v>20</v>
      </c>
      <c r="B24" s="22" t="s">
        <v>80</v>
      </c>
      <c r="C24" s="23">
        <v>2184</v>
      </c>
      <c r="D24" s="22" t="s">
        <v>105</v>
      </c>
      <c r="E24" s="22" t="s">
        <v>105</v>
      </c>
      <c r="F24" s="23">
        <v>62.03</v>
      </c>
    </row>
    <row r="25" spans="1:6">
      <c r="A25" s="23">
        <v>21</v>
      </c>
      <c r="B25" s="22" t="s">
        <v>81</v>
      </c>
      <c r="C25" s="23">
        <v>9190</v>
      </c>
      <c r="D25" s="22" t="s">
        <v>106</v>
      </c>
      <c r="E25" s="22" t="s">
        <v>106</v>
      </c>
      <c r="F25" s="23">
        <v>75.39</v>
      </c>
    </row>
    <row r="26" spans="1:6">
      <c r="A26" s="23">
        <v>22</v>
      </c>
      <c r="B26" s="22" t="s">
        <v>81</v>
      </c>
      <c r="C26" s="23">
        <v>21884</v>
      </c>
      <c r="D26" s="22" t="s">
        <v>107</v>
      </c>
      <c r="E26" s="22" t="s">
        <v>107</v>
      </c>
      <c r="F26" s="23">
        <v>52.55</v>
      </c>
    </row>
    <row r="27" spans="1:6">
      <c r="A27" s="23">
        <v>23</v>
      </c>
      <c r="B27" s="22" t="s">
        <v>81</v>
      </c>
      <c r="C27" s="23">
        <v>7632</v>
      </c>
      <c r="D27" s="22" t="s">
        <v>108</v>
      </c>
      <c r="E27" s="22" t="s">
        <v>108</v>
      </c>
      <c r="F27" s="23">
        <v>67</v>
      </c>
    </row>
    <row r="28" spans="1:6">
      <c r="A28" s="23">
        <v>24</v>
      </c>
      <c r="B28" s="22" t="s">
        <v>81</v>
      </c>
      <c r="C28" s="23">
        <v>14090</v>
      </c>
      <c r="D28" s="22" t="s">
        <v>109</v>
      </c>
      <c r="E28" s="22" t="s">
        <v>109</v>
      </c>
      <c r="F28" s="23">
        <v>70.97</v>
      </c>
    </row>
    <row r="29" spans="1:6">
      <c r="A29" s="23">
        <v>25</v>
      </c>
      <c r="B29" s="22" t="s">
        <v>81</v>
      </c>
      <c r="C29" s="23">
        <v>6512</v>
      </c>
      <c r="D29" s="22" t="s">
        <v>110</v>
      </c>
      <c r="E29" s="22" t="s">
        <v>110</v>
      </c>
      <c r="F29" s="23">
        <v>52.36</v>
      </c>
    </row>
    <row r="30" spans="1:6">
      <c r="A30" s="23">
        <v>26</v>
      </c>
      <c r="B30" s="22" t="s">
        <v>82</v>
      </c>
      <c r="C30" s="23">
        <v>3159</v>
      </c>
      <c r="D30" s="22" t="s">
        <v>58</v>
      </c>
      <c r="E30" s="22" t="s">
        <v>132</v>
      </c>
      <c r="F30" s="23">
        <v>51</v>
      </c>
    </row>
    <row r="31" spans="1:6">
      <c r="A31" s="23">
        <v>27</v>
      </c>
      <c r="B31" s="22" t="s">
        <v>83</v>
      </c>
      <c r="C31" s="23">
        <v>3702</v>
      </c>
      <c r="D31" s="22" t="s">
        <v>56</v>
      </c>
      <c r="E31" s="22" t="s">
        <v>133</v>
      </c>
      <c r="F31" s="23">
        <v>54.7</v>
      </c>
    </row>
    <row r="32" spans="1:6">
      <c r="A32" s="23">
        <v>28</v>
      </c>
      <c r="B32" s="22" t="s">
        <v>83</v>
      </c>
      <c r="C32" s="23">
        <v>1691</v>
      </c>
      <c r="D32" s="22" t="s">
        <v>111</v>
      </c>
      <c r="E32" s="22" t="s">
        <v>111</v>
      </c>
      <c r="F32" s="23">
        <v>64.099999999999994</v>
      </c>
    </row>
    <row r="33" spans="1:6">
      <c r="A33" s="23">
        <v>29</v>
      </c>
      <c r="B33" s="22" t="s">
        <v>83</v>
      </c>
      <c r="C33" s="23">
        <v>3195</v>
      </c>
      <c r="D33" s="22" t="s">
        <v>112</v>
      </c>
      <c r="E33" s="22" t="s">
        <v>112</v>
      </c>
      <c r="F33" s="23">
        <v>56.41</v>
      </c>
    </row>
    <row r="34" spans="1:6">
      <c r="A34" s="23">
        <v>30</v>
      </c>
      <c r="B34" s="22" t="s">
        <v>84</v>
      </c>
      <c r="C34" s="23">
        <v>3172</v>
      </c>
      <c r="D34" s="22" t="s">
        <v>113</v>
      </c>
      <c r="E34" s="22" t="s">
        <v>113</v>
      </c>
      <c r="F34" s="23">
        <v>33.299999999999997</v>
      </c>
    </row>
    <row r="35" spans="1:6">
      <c r="A35" s="23">
        <v>31</v>
      </c>
      <c r="B35" s="22" t="s">
        <v>84</v>
      </c>
      <c r="C35" s="23">
        <v>1755</v>
      </c>
      <c r="D35" s="22" t="s">
        <v>114</v>
      </c>
      <c r="E35" s="22" t="s">
        <v>114</v>
      </c>
      <c r="F35" s="23">
        <v>82</v>
      </c>
    </row>
    <row r="36" spans="1:6">
      <c r="A36" s="23">
        <v>32</v>
      </c>
      <c r="B36" s="22" t="s">
        <v>84</v>
      </c>
      <c r="C36" s="23">
        <v>2880</v>
      </c>
      <c r="D36" s="22" t="s">
        <v>115</v>
      </c>
      <c r="E36" s="22" t="s">
        <v>115</v>
      </c>
      <c r="F36" s="23">
        <v>53</v>
      </c>
    </row>
    <row r="37" spans="1:6">
      <c r="A37" s="23">
        <v>33</v>
      </c>
      <c r="B37" s="22" t="s">
        <v>84</v>
      </c>
      <c r="C37" s="23">
        <v>3869</v>
      </c>
      <c r="D37" s="22" t="s">
        <v>116</v>
      </c>
      <c r="E37" s="22" t="s">
        <v>116</v>
      </c>
      <c r="F37" s="23">
        <v>64</v>
      </c>
    </row>
    <row r="38" spans="1:6">
      <c r="A38" s="23">
        <v>34</v>
      </c>
      <c r="B38" s="22" t="s">
        <v>84</v>
      </c>
      <c r="C38" s="23">
        <v>1700</v>
      </c>
      <c r="D38" s="22" t="s">
        <v>117</v>
      </c>
      <c r="E38" s="22" t="s">
        <v>117</v>
      </c>
      <c r="F38" s="23">
        <v>72</v>
      </c>
    </row>
    <row r="39" spans="1:6">
      <c r="A39" s="23">
        <v>35</v>
      </c>
      <c r="B39" s="22" t="s">
        <v>84</v>
      </c>
      <c r="C39" s="23">
        <v>4851</v>
      </c>
      <c r="D39" s="22" t="s">
        <v>118</v>
      </c>
      <c r="E39" s="22" t="s">
        <v>118</v>
      </c>
      <c r="F39" s="23">
        <v>85</v>
      </c>
    </row>
    <row r="40" spans="1:6">
      <c r="A40" s="23">
        <v>36</v>
      </c>
      <c r="B40" s="22" t="s">
        <v>85</v>
      </c>
      <c r="C40" s="23">
        <v>6091</v>
      </c>
      <c r="D40" s="22" t="s">
        <v>54</v>
      </c>
      <c r="E40" s="22" t="s">
        <v>54</v>
      </c>
      <c r="F40" s="23">
        <v>79.75</v>
      </c>
    </row>
    <row r="41" spans="1:6">
      <c r="A41" s="23">
        <v>37</v>
      </c>
      <c r="B41" s="22" t="s">
        <v>85</v>
      </c>
      <c r="C41" s="23">
        <v>8218</v>
      </c>
      <c r="D41" s="22" t="s">
        <v>119</v>
      </c>
      <c r="E41" s="22" t="s">
        <v>134</v>
      </c>
      <c r="F41" s="23">
        <v>94.07</v>
      </c>
    </row>
    <row r="42" spans="1:6">
      <c r="A42" s="23">
        <v>38</v>
      </c>
      <c r="B42" s="22" t="s">
        <v>85</v>
      </c>
      <c r="C42" s="23">
        <v>5374</v>
      </c>
      <c r="D42" s="22" t="s">
        <v>120</v>
      </c>
      <c r="E42" s="22" t="s">
        <v>120</v>
      </c>
      <c r="F42" s="23">
        <v>58.9</v>
      </c>
    </row>
    <row r="43" spans="1:6">
      <c r="A43" s="23">
        <v>39</v>
      </c>
      <c r="B43" s="22" t="s">
        <v>85</v>
      </c>
      <c r="C43" s="23">
        <v>2513</v>
      </c>
      <c r="D43" s="22" t="s">
        <v>121</v>
      </c>
      <c r="E43" s="22" t="s">
        <v>122</v>
      </c>
      <c r="F43" s="23">
        <v>87</v>
      </c>
    </row>
    <row r="44" spans="1:6">
      <c r="A44" s="23">
        <v>40</v>
      </c>
      <c r="B44" s="22" t="s">
        <v>86</v>
      </c>
      <c r="C44" s="23">
        <v>8425</v>
      </c>
      <c r="D44" s="22" t="s">
        <v>123</v>
      </c>
      <c r="E44" s="22" t="s">
        <v>123</v>
      </c>
      <c r="F44" s="23">
        <v>77.069999999999993</v>
      </c>
    </row>
    <row r="45" spans="1:6">
      <c r="A45" s="23">
        <v>41</v>
      </c>
      <c r="B45" s="22" t="s">
        <v>86</v>
      </c>
      <c r="C45" s="23">
        <v>4158</v>
      </c>
      <c r="D45" s="22" t="s">
        <v>124</v>
      </c>
      <c r="E45" s="22" t="s">
        <v>124</v>
      </c>
      <c r="F45" s="23">
        <v>69.95</v>
      </c>
    </row>
    <row r="46" spans="1:6">
      <c r="A46" s="23">
        <v>42</v>
      </c>
      <c r="B46" s="22" t="s">
        <v>86</v>
      </c>
      <c r="C46" s="23">
        <v>2312</v>
      </c>
      <c r="D46" s="22" t="s">
        <v>125</v>
      </c>
      <c r="E46" s="22" t="s">
        <v>125</v>
      </c>
      <c r="F46" s="23">
        <v>88.39</v>
      </c>
    </row>
    <row r="47" spans="1:6">
      <c r="A47" s="23">
        <v>43</v>
      </c>
      <c r="B47" s="22" t="s">
        <v>86</v>
      </c>
      <c r="C47" s="23">
        <v>936</v>
      </c>
      <c r="D47" s="22" t="s">
        <v>126</v>
      </c>
      <c r="E47" s="22" t="s">
        <v>126</v>
      </c>
      <c r="F47" s="23">
        <v>87.45</v>
      </c>
    </row>
    <row r="48" spans="1:6">
      <c r="A48" s="23">
        <v>44</v>
      </c>
      <c r="B48" s="22" t="s">
        <v>86</v>
      </c>
      <c r="C48" s="23">
        <v>2525</v>
      </c>
      <c r="D48" s="22" t="s">
        <v>127</v>
      </c>
      <c r="E48" s="22" t="s">
        <v>135</v>
      </c>
      <c r="F48" s="23">
        <v>86.67</v>
      </c>
    </row>
    <row r="49" spans="1:6">
      <c r="A49" s="23">
        <v>45</v>
      </c>
      <c r="B49" s="22" t="s">
        <v>86</v>
      </c>
      <c r="C49" s="23">
        <v>1738</v>
      </c>
      <c r="D49" s="22" t="s">
        <v>128</v>
      </c>
      <c r="E49" s="22" t="s">
        <v>128</v>
      </c>
      <c r="F49" s="23">
        <v>76.62</v>
      </c>
    </row>
    <row r="50" spans="1:6">
      <c r="A50" s="23">
        <v>46</v>
      </c>
      <c r="B50" s="22" t="s">
        <v>86</v>
      </c>
      <c r="C50" s="23">
        <v>1371</v>
      </c>
      <c r="D50" s="22" t="s">
        <v>129</v>
      </c>
      <c r="E50" s="22" t="s">
        <v>129</v>
      </c>
      <c r="F50" s="23">
        <v>82.9</v>
      </c>
    </row>
    <row r="51" spans="1:6">
      <c r="A51" s="23">
        <v>47</v>
      </c>
      <c r="B51" s="22" t="s">
        <v>86</v>
      </c>
      <c r="C51" s="23">
        <v>2004</v>
      </c>
      <c r="D51" s="22" t="s">
        <v>130</v>
      </c>
      <c r="E51" s="22" t="s">
        <v>130</v>
      </c>
      <c r="F51" s="23">
        <v>94</v>
      </c>
    </row>
    <row r="52" spans="1:6">
      <c r="A52" s="16"/>
      <c r="B52" s="16"/>
      <c r="C52" s="17" t="s">
        <v>136</v>
      </c>
      <c r="D52" s="17"/>
      <c r="E52" s="16"/>
      <c r="F52" s="16"/>
    </row>
    <row r="53" spans="1:6">
      <c r="A53" s="16"/>
      <c r="B53" s="16"/>
      <c r="C53" s="27" t="s">
        <v>137</v>
      </c>
      <c r="D53" s="27"/>
      <c r="E53" s="16"/>
      <c r="F53" s="16"/>
    </row>
    <row r="54" spans="1:6">
      <c r="A54" s="16"/>
      <c r="B54" s="16"/>
      <c r="C54" s="29" t="s">
        <v>138</v>
      </c>
      <c r="D54" s="29"/>
      <c r="E54" s="16"/>
      <c r="F54" s="16"/>
    </row>
    <row r="55" spans="1:6">
      <c r="A55" s="16"/>
      <c r="B55" s="16"/>
      <c r="C55" s="28" t="s">
        <v>139</v>
      </c>
      <c r="D55" s="28"/>
      <c r="E55" s="16"/>
      <c r="F55" s="16"/>
    </row>
    <row r="56" spans="1:6">
      <c r="A56" s="16"/>
      <c r="B56" s="16"/>
      <c r="C56" s="26" t="s">
        <v>140</v>
      </c>
      <c r="D56" s="26"/>
      <c r="E56" s="16"/>
      <c r="F56" s="16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Hoja3!Área_de_impresión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2013-07-25T14:52:34Z</dcterms:modified>
</cp:coreProperties>
</file>